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P\BFO\SEGMENTS\1_Segment ADS 1\2025\DAF 2025_000527_Formation des infirmier(e)s de santé au travail\1_Passation\2_Consultation\2_Pub PLACE\Pour publication\"/>
    </mc:Choice>
  </mc:AlternateContent>
  <bookViews>
    <workbookView xWindow="0" yWindow="0" windowWidth="9540" windowHeight="3180"/>
  </bookViews>
  <sheets>
    <sheet name="BPU" sheetId="33" r:id="rId1"/>
    <sheet name="Révision des prix 2" sheetId="34" state="hidden" r:id="rId2"/>
  </sheets>
  <definedNames>
    <definedName name="_xlnm.Print_Area" localSheetId="0">BPU!$B$1:$I$21</definedName>
    <definedName name="_xlnm.Print_Area" localSheetId="1">'Révision des prix 2'!$B$1:$H$16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7" i="33" l="1"/>
  <c r="I7" i="33" s="1"/>
  <c r="H8" i="33" l="1"/>
  <c r="I8" i="33" s="1"/>
  <c r="B8" i="34" l="1"/>
  <c r="K4" i="34"/>
  <c r="K5" i="34" s="1"/>
  <c r="E8" i="34" l="1"/>
  <c r="G8" i="34" s="1"/>
  <c r="H8" i="34" s="1"/>
</calcChain>
</file>

<file path=xl/comments1.xml><?xml version="1.0" encoding="utf-8"?>
<comments xmlns="http://schemas.openxmlformats.org/spreadsheetml/2006/main">
  <authors>
    <author>LAFITTE Aurore ADC</author>
  </authors>
  <commentList>
    <comment ref="J2" authorId="0" shapeId="0">
      <text>
        <r>
          <rPr>
            <b/>
            <sz val="9"/>
            <color indexed="81"/>
            <rFont val="Tahoma"/>
            <family val="2"/>
          </rPr>
          <t>LAFITTE Aurore ADC:</t>
        </r>
        <r>
          <rPr>
            <sz val="9"/>
            <color indexed="81"/>
            <rFont val="Tahoma"/>
            <family val="2"/>
          </rPr>
          <t xml:space="preserve">
Correspond à la valeur de ce même indice diffusé au titre du mois dans lequel est incluse la date limite de dépôt de la dernière offre</t>
        </r>
      </text>
    </comment>
    <comment ref="K2" authorId="0" shapeId="0">
      <text>
        <r>
          <rPr>
            <b/>
            <sz val="9"/>
            <color indexed="81"/>
            <rFont val="Tahoma"/>
            <family val="2"/>
          </rPr>
          <t>LAFITTE Aurore ADC:</t>
        </r>
        <r>
          <rPr>
            <sz val="9"/>
            <color indexed="81"/>
            <rFont val="Tahoma"/>
            <family val="2"/>
          </rPr>
          <t xml:space="preserve">
Saisir l'indice</t>
        </r>
      </text>
    </comment>
    <comment ref="J3" authorId="0" shapeId="0">
      <text>
        <r>
          <rPr>
            <b/>
            <sz val="9"/>
            <color indexed="81"/>
            <rFont val="Tahoma"/>
            <family val="2"/>
          </rPr>
          <t>LAFITTE Aurore ADC:</t>
        </r>
        <r>
          <rPr>
            <sz val="9"/>
            <color indexed="81"/>
            <rFont val="Tahoma"/>
            <family val="2"/>
          </rPr>
          <t xml:space="preserve">
Correspond à la valeur du dernier indice définitif connu et lu à la date anniversaire de notification de l’accord-cadre.</t>
        </r>
      </text>
    </comment>
    <comment ref="K3" authorId="0" shapeId="0">
      <text>
        <r>
          <rPr>
            <b/>
            <sz val="9"/>
            <color indexed="81"/>
            <rFont val="Tahoma"/>
            <family val="2"/>
          </rPr>
          <t>LAFITTE Aurore ADC:</t>
        </r>
        <r>
          <rPr>
            <sz val="9"/>
            <color indexed="81"/>
            <rFont val="Tahoma"/>
            <family val="2"/>
          </rPr>
          <t xml:space="preserve">
Saisir l'indice</t>
        </r>
      </text>
    </comment>
    <comment ref="J5" authorId="0" shapeId="0">
      <text>
        <r>
          <rPr>
            <b/>
            <sz val="9"/>
            <color indexed="81"/>
            <rFont val="Tahoma"/>
            <family val="2"/>
          </rPr>
          <t>LAFITTE Aurore ADC:</t>
        </r>
        <r>
          <rPr>
            <sz val="9"/>
            <color indexed="81"/>
            <rFont val="Tahoma"/>
            <family val="2"/>
          </rPr>
          <t xml:space="preserve">
A prendre en compte pour la révision des prix</t>
        </r>
      </text>
    </comment>
  </commentList>
</comments>
</file>

<file path=xl/sharedStrings.xml><?xml version="1.0" encoding="utf-8"?>
<sst xmlns="http://schemas.openxmlformats.org/spreadsheetml/2006/main" count="25" uniqueCount="22">
  <si>
    <t>BORDEREAU DES PRIX UNITAIRES</t>
  </si>
  <si>
    <t>Montant de la TVA</t>
  </si>
  <si>
    <t>Taux de TVA appliquée (1)</t>
  </si>
  <si>
    <t>(1) Toutes les cases doivent être impérativement renseignées par le candidat y compris si le prix est nul</t>
  </si>
  <si>
    <t xml:space="preserve">Annexe 1 à l'acte d'engagement - DAF_2024_001006
</t>
  </si>
  <si>
    <t>Libellé des postes</t>
  </si>
  <si>
    <t xml:space="preserve">Prix HT révisé </t>
  </si>
  <si>
    <t xml:space="preserve">Taux de TVA appliqué </t>
  </si>
  <si>
    <t xml:space="preserve">ICHTrevTS 0 </t>
  </si>
  <si>
    <t>ICHTrevTS1</t>
  </si>
  <si>
    <t xml:space="preserve">Coefficient </t>
  </si>
  <si>
    <t>Coefficient arrondi</t>
  </si>
  <si>
    <t>Révision des prix</t>
  </si>
  <si>
    <t xml:space="preserve">Révision des prix  - Année ….     </t>
  </si>
  <si>
    <t xml:space="preserve"> Prix TTC révisé</t>
  </si>
  <si>
    <t xml:space="preserve"> Prix initial  HT</t>
  </si>
  <si>
    <t>(1) Cases à compléter</t>
  </si>
  <si>
    <t xml:space="preserve"> Annexe 1 - DAF 2025_000527</t>
  </si>
  <si>
    <t>Nombre de stagiaire maximum</t>
  </si>
  <si>
    <t xml:space="preserve"> Prix  HT de la formation</t>
  </si>
  <si>
    <t xml:space="preserve"> Prix TTC de la formation</t>
  </si>
  <si>
    <t xml:space="preserve">Formation professionnelle des infirmier(e)s de santé au travail (I.S.T)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</si>
</sst>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6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sz val="11"/>
      <color theme="1"/>
      <name val="Calibri"/>
      <family val="2"/>
    </font>
    <font>
      <b/>
      <sz val="14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</font>
    <font>
      <b/>
      <sz val="10"/>
      <color rgb="FF000000"/>
      <name val="Calibri"/>
      <family val="2"/>
    </font>
    <font>
      <sz val="9"/>
      <color rgb="FF000000"/>
      <name val="Calibri"/>
      <family val="2"/>
    </font>
    <font>
      <b/>
      <i/>
      <sz val="10"/>
      <name val="Calibri"/>
      <family val="2"/>
    </font>
    <font>
      <b/>
      <sz val="8"/>
      <color rgb="FF000000"/>
      <name val="Calibri"/>
      <family val="2"/>
    </font>
    <font>
      <b/>
      <sz val="9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rgb="FFC00000"/>
      <name val="Arial"/>
      <family val="2"/>
    </font>
    <font>
      <b/>
      <sz val="14"/>
      <color theme="3"/>
      <name val="Calibri"/>
      <family val="2"/>
    </font>
    <font>
      <b/>
      <i/>
      <sz val="9"/>
      <color rgb="FFFF0000"/>
      <name val="Calibri"/>
      <family val="2"/>
    </font>
    <font>
      <b/>
      <sz val="14"/>
      <color rgb="FFFF0000"/>
      <name val="Calibri"/>
      <family val="2"/>
    </font>
    <font>
      <sz val="9"/>
      <color rgb="FFFF0000"/>
      <name val="Calibri"/>
      <family val="2"/>
    </font>
    <font>
      <sz val="10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0" applyFont="1" applyAlignment="1">
      <alignment vertical="center"/>
    </xf>
    <xf numFmtId="0" fontId="1" fillId="3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/>
    <xf numFmtId="0" fontId="6" fillId="3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44" fontId="12" fillId="5" borderId="1" xfId="1" applyFont="1" applyFill="1" applyBorder="1" applyAlignment="1" applyProtection="1">
      <alignment horizontal="center" vertical="center" wrapText="1"/>
    </xf>
    <xf numFmtId="164" fontId="13" fillId="0" borderId="0" xfId="0" applyNumberFormat="1" applyFont="1" applyFill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20" fillId="0" borderId="0" xfId="0" applyFont="1"/>
    <xf numFmtId="0" fontId="3" fillId="0" borderId="0" xfId="0" applyFont="1"/>
    <xf numFmtId="0" fontId="0" fillId="6" borderId="0" xfId="0" applyFill="1" applyProtection="1">
      <protection locked="0"/>
    </xf>
    <xf numFmtId="44" fontId="12" fillId="4" borderId="1" xfId="1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 applyProtection="1">
      <alignment vertical="center"/>
    </xf>
    <xf numFmtId="0" fontId="1" fillId="3" borderId="0" xfId="0" applyFont="1" applyFill="1" applyBorder="1" applyAlignment="1" applyProtection="1">
      <alignment vertical="center"/>
    </xf>
    <xf numFmtId="0" fontId="9" fillId="5" borderId="3" xfId="0" applyFont="1" applyFill="1" applyBorder="1" applyAlignment="1" applyProtection="1">
      <alignment horizontal="center" vertical="center" wrapText="1"/>
    </xf>
    <xf numFmtId="9" fontId="12" fillId="5" borderId="1" xfId="2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Protection="1"/>
    <xf numFmtId="0" fontId="21" fillId="3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22" fillId="0" borderId="0" xfId="0" applyFont="1" applyFill="1" applyBorder="1" applyAlignment="1">
      <alignment vertical="center"/>
    </xf>
    <xf numFmtId="0" fontId="23" fillId="3" borderId="0" xfId="0" applyFont="1" applyFill="1" applyBorder="1" applyAlignment="1">
      <alignment vertical="center"/>
    </xf>
    <xf numFmtId="164" fontId="24" fillId="0" borderId="0" xfId="0" applyNumberFormat="1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Alignment="1">
      <alignment vertical="center"/>
    </xf>
    <xf numFmtId="0" fontId="21" fillId="3" borderId="0" xfId="0" applyFont="1" applyFill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0" fillId="3" borderId="0" xfId="0" applyFont="1" applyFill="1" applyBorder="1" applyAlignment="1" applyProtection="1">
      <alignment vertical="center"/>
    </xf>
    <xf numFmtId="0" fontId="14" fillId="4" borderId="0" xfId="0" applyFont="1" applyFill="1" applyBorder="1" applyAlignment="1">
      <alignment vertical="center"/>
    </xf>
    <xf numFmtId="0" fontId="14" fillId="0" borderId="0" xfId="0" applyFont="1" applyFill="1" applyAlignment="1">
      <alignment horizontal="left" vertical="center"/>
    </xf>
    <xf numFmtId="0" fontId="11" fillId="5" borderId="1" xfId="0" applyFont="1" applyFill="1" applyBorder="1" applyAlignment="1" applyProtection="1">
      <alignment horizontal="center" vertical="center" wrapText="1"/>
    </xf>
    <xf numFmtId="44" fontId="9" fillId="4" borderId="2" xfId="1" applyFont="1" applyFill="1" applyBorder="1" applyAlignment="1" applyProtection="1">
      <alignment horizontal="left" vertical="center" wrapText="1"/>
      <protection locked="0"/>
    </xf>
    <xf numFmtId="9" fontId="9" fillId="4" borderId="1" xfId="2" applyFont="1" applyFill="1" applyBorder="1" applyAlignment="1" applyProtection="1">
      <alignment horizontal="center" vertical="center" wrapText="1"/>
      <protection locked="0"/>
    </xf>
    <xf numFmtId="44" fontId="9" fillId="5" borderId="1" xfId="1" applyFont="1" applyFill="1" applyBorder="1" applyAlignment="1" applyProtection="1">
      <alignment horizontal="left" vertical="center" wrapText="1"/>
    </xf>
    <xf numFmtId="0" fontId="7" fillId="0" borderId="0" xfId="0" applyFont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14" fillId="0" borderId="0" xfId="0" applyFont="1" applyFill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4" fillId="2" borderId="0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 applyProtection="1">
      <alignment horizontal="center" vertical="center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44" fontId="12" fillId="5" borderId="5" xfId="1" applyFont="1" applyFill="1" applyBorder="1" applyAlignment="1" applyProtection="1">
      <alignment horizontal="left" vertical="center" wrapText="1"/>
    </xf>
    <xf numFmtId="44" fontId="12" fillId="5" borderId="4" xfId="1" applyFont="1" applyFill="1" applyBorder="1" applyAlignment="1" applyProtection="1">
      <alignment horizontal="left" vertical="center" wrapText="1"/>
    </xf>
    <xf numFmtId="0" fontId="14" fillId="4" borderId="0" xfId="0" applyFont="1" applyFill="1" applyBorder="1" applyAlignment="1" applyProtection="1">
      <alignment horizontal="left" vertical="center"/>
    </xf>
    <xf numFmtId="0" fontId="16" fillId="0" borderId="0" xfId="0" applyFont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  <protection locked="0"/>
    </xf>
    <xf numFmtId="0" fontId="6" fillId="3" borderId="0" xfId="0" applyFont="1" applyFill="1" applyBorder="1" applyAlignment="1" applyProtection="1">
      <alignment horizontal="right" vertical="center"/>
    </xf>
    <xf numFmtId="0" fontId="8" fillId="5" borderId="5" xfId="0" applyFont="1" applyFill="1" applyBorder="1" applyAlignment="1" applyProtection="1">
      <alignment horizontal="center" vertical="center"/>
    </xf>
    <xf numFmtId="0" fontId="8" fillId="5" borderId="4" xfId="0" applyFont="1" applyFill="1" applyBorder="1" applyAlignment="1" applyProtection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9FB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O20"/>
  <sheetViews>
    <sheetView showGridLines="0" tabSelected="1" zoomScale="80" zoomScaleNormal="80" workbookViewId="0">
      <selection activeCell="F15" sqref="F15"/>
    </sheetView>
  </sheetViews>
  <sheetFormatPr baseColWidth="10" defaultColWidth="11.42578125" defaultRowHeight="12.75" x14ac:dyDescent="0.25"/>
  <cols>
    <col min="1" max="1" width="3.28515625" style="1" customWidth="1"/>
    <col min="2" max="2" width="11.140625" style="1" customWidth="1"/>
    <col min="3" max="3" width="8.85546875" style="1" customWidth="1"/>
    <col min="4" max="4" width="38.7109375" style="1" customWidth="1"/>
    <col min="5" max="5" width="23.42578125" style="1" customWidth="1"/>
    <col min="6" max="6" width="25.85546875" style="1" customWidth="1"/>
    <col min="7" max="7" width="27.5703125" style="1" customWidth="1"/>
    <col min="8" max="8" width="25.28515625" style="1" customWidth="1"/>
    <col min="9" max="9" width="28" style="1" customWidth="1"/>
    <col min="10" max="10" width="10" style="1" customWidth="1"/>
    <col min="11" max="11" width="20.5703125" style="1" customWidth="1"/>
    <col min="12" max="12" width="5.7109375" style="1" customWidth="1"/>
    <col min="13" max="13" width="21.28515625" style="1" customWidth="1"/>
    <col min="14" max="14" width="31.5703125" style="3" customWidth="1"/>
    <col min="15" max="15" width="13.5703125" style="1" bestFit="1" customWidth="1"/>
    <col min="16" max="16384" width="11.42578125" style="1"/>
  </cols>
  <sheetData>
    <row r="1" spans="1:15" ht="18.75" customHeight="1" x14ac:dyDescent="0.25">
      <c r="A1" s="22"/>
      <c r="B1" s="49" t="s">
        <v>17</v>
      </c>
      <c r="C1" s="49"/>
      <c r="D1" s="49"/>
      <c r="E1" s="49"/>
      <c r="F1" s="49"/>
      <c r="G1" s="49"/>
      <c r="H1" s="49"/>
      <c r="I1" s="49"/>
      <c r="J1" s="36"/>
      <c r="K1" s="25"/>
      <c r="L1" s="5"/>
      <c r="M1" s="5"/>
      <c r="N1" s="5"/>
    </row>
    <row r="2" spans="1:15" ht="18.75" x14ac:dyDescent="0.25">
      <c r="A2" s="22"/>
      <c r="B2" s="49"/>
      <c r="C2" s="49"/>
      <c r="D2" s="49"/>
      <c r="E2" s="49"/>
      <c r="F2" s="49"/>
      <c r="G2" s="49"/>
      <c r="H2" s="49"/>
      <c r="I2" s="49"/>
      <c r="J2" s="36"/>
      <c r="K2" s="25"/>
      <c r="L2" s="5"/>
      <c r="M2" s="5"/>
      <c r="N2" s="5"/>
      <c r="O2" s="6"/>
    </row>
    <row r="3" spans="1:15" ht="33" customHeight="1" x14ac:dyDescent="0.25">
      <c r="A3" s="22"/>
      <c r="B3" s="22"/>
      <c r="C3" s="22"/>
      <c r="D3" s="36"/>
      <c r="E3" s="36"/>
      <c r="F3" s="36"/>
      <c r="G3" s="36"/>
      <c r="H3" s="36"/>
      <c r="I3" s="36"/>
      <c r="J3" s="36"/>
      <c r="K3" s="25"/>
      <c r="L3" s="25"/>
      <c r="M3" s="25"/>
      <c r="N3" s="26"/>
    </row>
    <row r="4" spans="1:15" s="2" customFormat="1" ht="18.75" x14ac:dyDescent="0.25">
      <c r="A4" s="18"/>
      <c r="B4" s="50" t="s">
        <v>0</v>
      </c>
      <c r="C4" s="50"/>
      <c r="D4" s="50"/>
      <c r="E4" s="50"/>
      <c r="F4" s="50"/>
      <c r="G4" s="50"/>
      <c r="H4" s="50"/>
      <c r="I4" s="50"/>
      <c r="J4" s="17"/>
      <c r="K4" s="7"/>
      <c r="L4" s="7"/>
      <c r="M4" s="7"/>
      <c r="N4" s="4"/>
    </row>
    <row r="5" spans="1:15" s="2" customFormat="1" ht="19.5" thickBot="1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L5" s="7"/>
      <c r="M5" s="7"/>
      <c r="N5" s="4"/>
    </row>
    <row r="6" spans="1:15" s="8" customFormat="1" ht="41.25" customHeight="1" thickBot="1" x14ac:dyDescent="0.3">
      <c r="A6" s="37"/>
      <c r="B6" s="45"/>
      <c r="C6" s="46"/>
      <c r="D6" s="46"/>
      <c r="E6" s="19" t="s">
        <v>18</v>
      </c>
      <c r="F6" s="19" t="s">
        <v>19</v>
      </c>
      <c r="G6" s="19" t="s">
        <v>2</v>
      </c>
      <c r="H6" s="19" t="s">
        <v>1</v>
      </c>
      <c r="I6" s="19" t="s">
        <v>20</v>
      </c>
      <c r="J6" s="38"/>
    </row>
    <row r="7" spans="1:15" s="28" customFormat="1" ht="65.25" customHeight="1" thickBot="1" x14ac:dyDescent="0.3">
      <c r="B7" s="51" t="s">
        <v>21</v>
      </c>
      <c r="C7" s="52"/>
      <c r="D7" s="53"/>
      <c r="E7" s="41">
        <v>10</v>
      </c>
      <c r="F7" s="42"/>
      <c r="G7" s="43"/>
      <c r="H7" s="44">
        <f>F7*G7</f>
        <v>0</v>
      </c>
      <c r="I7" s="44">
        <f>F7+H7</f>
        <v>0</v>
      </c>
      <c r="J7" s="27"/>
    </row>
    <row r="8" spans="1:15" s="28" customFormat="1" ht="65.25" customHeight="1" thickBot="1" x14ac:dyDescent="0.3">
      <c r="B8" s="51" t="s">
        <v>21</v>
      </c>
      <c r="C8" s="52"/>
      <c r="D8" s="53"/>
      <c r="E8" s="41">
        <v>15</v>
      </c>
      <c r="F8" s="42"/>
      <c r="G8" s="43"/>
      <c r="H8" s="44">
        <f>F8*G8</f>
        <v>0</v>
      </c>
      <c r="I8" s="44">
        <f>F8+H8</f>
        <v>0</v>
      </c>
      <c r="J8" s="27"/>
    </row>
    <row r="9" spans="1:15" s="35" customFormat="1" ht="27" customHeight="1" x14ac:dyDescent="0.25">
      <c r="B9" s="39" t="s">
        <v>16</v>
      </c>
      <c r="C9" s="39"/>
      <c r="D9" s="39"/>
      <c r="E9" s="39"/>
      <c r="F9" s="39"/>
      <c r="G9" s="39"/>
      <c r="H9" s="39"/>
      <c r="I9" s="39"/>
      <c r="J9" s="31"/>
      <c r="K9" s="31"/>
      <c r="L9" s="32"/>
      <c r="M9" s="33"/>
      <c r="N9" s="34"/>
    </row>
    <row r="10" spans="1:15" ht="18.75" x14ac:dyDescent="0.25">
      <c r="C10" s="47"/>
      <c r="D10" s="47"/>
      <c r="E10" s="40"/>
      <c r="F10" s="11"/>
      <c r="G10" s="11"/>
      <c r="H10" s="11"/>
      <c r="I10" s="11"/>
      <c r="J10" s="11"/>
      <c r="K10" s="11"/>
      <c r="L10" s="7"/>
      <c r="M10" s="10"/>
    </row>
    <row r="11" spans="1:15" ht="18.75" x14ac:dyDescent="0.25">
      <c r="G11" s="48"/>
      <c r="H11" s="48"/>
      <c r="I11" s="48"/>
      <c r="J11" s="29"/>
      <c r="K11" s="29"/>
      <c r="L11" s="7"/>
      <c r="M11" s="10"/>
    </row>
    <row r="12" spans="1:15" x14ac:dyDescent="0.25">
      <c r="G12" s="30"/>
      <c r="H12" s="30"/>
      <c r="I12" s="30"/>
      <c r="J12" s="30"/>
      <c r="K12" s="30"/>
      <c r="M12" s="10"/>
    </row>
    <row r="13" spans="1:15" x14ac:dyDescent="0.25">
      <c r="G13" s="30"/>
      <c r="H13" s="30"/>
      <c r="I13" s="30"/>
      <c r="J13" s="30"/>
      <c r="K13" s="30"/>
    </row>
    <row r="14" spans="1:15" x14ac:dyDescent="0.25">
      <c r="G14" s="30"/>
      <c r="H14" s="30"/>
      <c r="I14" s="30"/>
      <c r="J14" s="30"/>
      <c r="K14" s="30"/>
    </row>
    <row r="15" spans="1:15" x14ac:dyDescent="0.25">
      <c r="G15" s="30"/>
      <c r="H15" s="30"/>
      <c r="I15" s="30"/>
      <c r="J15" s="30"/>
      <c r="K15" s="30"/>
    </row>
    <row r="16" spans="1:15" x14ac:dyDescent="0.25">
      <c r="G16" s="30"/>
      <c r="H16" s="30"/>
      <c r="I16" s="30"/>
      <c r="J16" s="30"/>
      <c r="K16" s="30"/>
    </row>
    <row r="17" spans="7:11" x14ac:dyDescent="0.25">
      <c r="G17" s="30"/>
      <c r="H17" s="30"/>
      <c r="I17" s="30"/>
      <c r="J17" s="30"/>
      <c r="K17" s="30"/>
    </row>
    <row r="18" spans="7:11" x14ac:dyDescent="0.25">
      <c r="G18" s="30"/>
      <c r="H18" s="30"/>
      <c r="I18" s="30"/>
      <c r="J18" s="30"/>
      <c r="K18" s="30"/>
    </row>
    <row r="19" spans="7:11" x14ac:dyDescent="0.25">
      <c r="G19" s="30"/>
      <c r="H19" s="30"/>
      <c r="I19" s="30"/>
      <c r="J19" s="30"/>
      <c r="K19" s="30"/>
    </row>
    <row r="20" spans="7:11" x14ac:dyDescent="0.25">
      <c r="G20" s="30"/>
      <c r="H20" s="30"/>
      <c r="I20" s="30"/>
      <c r="J20" s="30"/>
      <c r="K20" s="30"/>
    </row>
  </sheetData>
  <sheetProtection algorithmName="SHA-512" hashValue="JxlKNOoW3kIEKeuNaQns8f/evPHUqA5X9GkUEzSYiDU85Da8fvBEKFgiAaKKz2q1jooY9AYUwMOuAVBrGMDiBw==" saltValue="bGVhlYu1G0jEEZPC3TO7zw==" spinCount="100000" sheet="1" objects="1" scenarios="1"/>
  <mergeCells count="6">
    <mergeCell ref="C10:D10"/>
    <mergeCell ref="G11:I11"/>
    <mergeCell ref="B1:I2"/>
    <mergeCell ref="B4:I4"/>
    <mergeCell ref="B8:D8"/>
    <mergeCell ref="B7:D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-0.249977111117893"/>
  </sheetPr>
  <dimension ref="B1:K16"/>
  <sheetViews>
    <sheetView showGridLines="0" topLeftCell="B4" zoomScale="145" zoomScaleNormal="145" workbookViewId="0">
      <selection activeCell="D8" sqref="D8"/>
    </sheetView>
  </sheetViews>
  <sheetFormatPr baseColWidth="10" defaultRowHeight="15" x14ac:dyDescent="0.25"/>
  <cols>
    <col min="2" max="2" width="19.85546875" customWidth="1"/>
    <col min="3" max="3" width="44.5703125" customWidth="1"/>
    <col min="4" max="8" width="19.85546875" customWidth="1"/>
    <col min="10" max="10" width="22.85546875" customWidth="1"/>
    <col min="11" max="11" width="15.85546875" customWidth="1"/>
  </cols>
  <sheetData>
    <row r="1" spans="2:11" ht="18.75" x14ac:dyDescent="0.3">
      <c r="B1" s="58" t="s">
        <v>4</v>
      </c>
      <c r="C1" s="58"/>
      <c r="D1" s="58"/>
      <c r="E1" s="58"/>
      <c r="F1" s="58"/>
      <c r="G1" s="58"/>
      <c r="H1" s="58"/>
      <c r="J1" s="59" t="s">
        <v>12</v>
      </c>
      <c r="K1" s="59"/>
    </row>
    <row r="2" spans="2:11" x14ac:dyDescent="0.25">
      <c r="B2" s="58"/>
      <c r="C2" s="58"/>
      <c r="D2" s="58"/>
      <c r="E2" s="58"/>
      <c r="F2" s="58"/>
      <c r="G2" s="58"/>
      <c r="H2" s="58"/>
      <c r="J2" s="13" t="s">
        <v>8</v>
      </c>
      <c r="K2" s="15">
        <v>124</v>
      </c>
    </row>
    <row r="3" spans="2:11" ht="18.75" x14ac:dyDescent="0.25">
      <c r="B3" s="60" t="s">
        <v>0</v>
      </c>
      <c r="C3" s="60"/>
      <c r="D3" s="60"/>
      <c r="E3" s="60"/>
      <c r="F3" s="60"/>
      <c r="G3" s="60"/>
      <c r="H3" s="60"/>
      <c r="J3" s="13" t="s">
        <v>9</v>
      </c>
      <c r="K3" s="15">
        <v>153</v>
      </c>
    </row>
    <row r="4" spans="2:11" ht="18.75" x14ac:dyDescent="0.25">
      <c r="B4" s="61" t="s">
        <v>13</v>
      </c>
      <c r="C4" s="61"/>
      <c r="D4" s="61"/>
      <c r="E4" s="61"/>
      <c r="F4" s="61"/>
      <c r="G4" s="61"/>
      <c r="H4" s="61"/>
      <c r="J4" s="14" t="s">
        <v>10</v>
      </c>
      <c r="K4">
        <f>K3/K2</f>
        <v>1.2338709677419355</v>
      </c>
    </row>
    <row r="5" spans="2:11" ht="18.75" x14ac:dyDescent="0.25">
      <c r="B5" s="62"/>
      <c r="C5" s="62"/>
      <c r="D5" s="17"/>
      <c r="E5" s="17"/>
      <c r="F5" s="17"/>
      <c r="G5" s="17"/>
      <c r="H5" s="17"/>
      <c r="J5" s="14" t="s">
        <v>11</v>
      </c>
      <c r="K5">
        <f>ROUNDUP(K4,3)</f>
        <v>1.234</v>
      </c>
    </row>
    <row r="6" spans="2:11" ht="15.75" thickBot="1" x14ac:dyDescent="0.3">
      <c r="B6" s="18"/>
      <c r="C6" s="18"/>
      <c r="D6" s="18"/>
      <c r="E6" s="18"/>
      <c r="F6" s="18"/>
      <c r="G6" s="18"/>
      <c r="H6" s="18"/>
    </row>
    <row r="7" spans="2:11" s="12" customFormat="1" ht="30.75" thickBot="1" x14ac:dyDescent="0.3">
      <c r="B7" s="63" t="s">
        <v>5</v>
      </c>
      <c r="C7" s="64"/>
      <c r="D7" s="19" t="s">
        <v>15</v>
      </c>
      <c r="E7" s="19" t="s">
        <v>6</v>
      </c>
      <c r="F7" s="19" t="s">
        <v>7</v>
      </c>
      <c r="G7" s="19" t="s">
        <v>1</v>
      </c>
      <c r="H7" s="19" t="s">
        <v>14</v>
      </c>
    </row>
    <row r="8" spans="2:11" ht="80.25" customHeight="1" thickBot="1" x14ac:dyDescent="0.3">
      <c r="B8" s="54" t="e">
        <f>BPU!#REF!</f>
        <v>#REF!</v>
      </c>
      <c r="C8" s="55"/>
      <c r="D8" s="9"/>
      <c r="E8" s="16">
        <f>$D8*$K$5</f>
        <v>0</v>
      </c>
      <c r="F8" s="20"/>
      <c r="G8" s="9">
        <f>E8*F8</f>
        <v>0</v>
      </c>
      <c r="H8" s="9">
        <f>E8+G8</f>
        <v>0</v>
      </c>
    </row>
    <row r="9" spans="2:11" x14ac:dyDescent="0.25">
      <c r="B9" s="21"/>
      <c r="C9" s="21"/>
      <c r="D9" s="21"/>
      <c r="E9" s="21"/>
      <c r="F9" s="21"/>
      <c r="G9" s="21"/>
      <c r="H9" s="21"/>
    </row>
    <row r="10" spans="2:11" x14ac:dyDescent="0.25">
      <c r="B10" s="56" t="s">
        <v>3</v>
      </c>
      <c r="C10" s="56"/>
      <c r="D10" s="56"/>
      <c r="E10" s="56"/>
      <c r="F10" s="56"/>
      <c r="G10" s="56"/>
      <c r="H10" s="56"/>
    </row>
    <row r="11" spans="2:11" x14ac:dyDescent="0.25">
      <c r="B11" s="22"/>
      <c r="C11" s="22"/>
      <c r="D11" s="23"/>
      <c r="E11" s="23"/>
      <c r="F11" s="23"/>
      <c r="G11" s="23"/>
      <c r="H11" s="23"/>
    </row>
    <row r="12" spans="2:11" x14ac:dyDescent="0.25">
      <c r="B12" s="22"/>
      <c r="C12" s="22"/>
      <c r="D12" s="57"/>
      <c r="E12" s="57"/>
      <c r="F12" s="57"/>
      <c r="G12" s="57"/>
      <c r="H12" s="57"/>
    </row>
    <row r="13" spans="2:11" x14ac:dyDescent="0.25">
      <c r="B13" s="24"/>
      <c r="C13" s="24"/>
      <c r="D13" s="24"/>
      <c r="E13" s="24"/>
      <c r="F13" s="24"/>
      <c r="G13" s="24"/>
      <c r="H13" s="24"/>
    </row>
    <row r="14" spans="2:11" x14ac:dyDescent="0.25">
      <c r="B14" s="24"/>
      <c r="C14" s="24"/>
      <c r="D14" s="24"/>
      <c r="E14" s="24"/>
      <c r="F14" s="24"/>
      <c r="G14" s="24"/>
      <c r="H14" s="24"/>
    </row>
    <row r="15" spans="2:11" x14ac:dyDescent="0.25">
      <c r="B15" s="24"/>
      <c r="C15" s="24"/>
      <c r="D15" s="24"/>
      <c r="E15" s="24"/>
      <c r="F15" s="24"/>
      <c r="G15" s="24"/>
      <c r="H15" s="24"/>
    </row>
    <row r="16" spans="2:11" x14ac:dyDescent="0.25">
      <c r="B16" s="24"/>
      <c r="C16" s="24"/>
      <c r="D16" s="24"/>
      <c r="E16" s="24"/>
      <c r="F16" s="24"/>
      <c r="G16" s="24"/>
      <c r="H16" s="24"/>
    </row>
  </sheetData>
  <mergeCells count="9">
    <mergeCell ref="B8:C8"/>
    <mergeCell ref="B10:H10"/>
    <mergeCell ref="D12:H12"/>
    <mergeCell ref="B1:H2"/>
    <mergeCell ref="J1:K1"/>
    <mergeCell ref="B3:H3"/>
    <mergeCell ref="B4:H4"/>
    <mergeCell ref="B5:C5"/>
    <mergeCell ref="B7:C7"/>
  </mergeCells>
  <pageMargins left="0.7" right="0.7" top="0.75" bottom="0.75" header="0.3" footer="0.3"/>
  <pageSetup paperSize="9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Révision des prix 2</vt:lpstr>
      <vt:lpstr>BPU!Zone_d_impression</vt:lpstr>
      <vt:lpstr>'Révision des prix 2'!Zone_d_impression</vt:lpstr>
    </vt:vector>
  </TitlesOfParts>
  <Company>Cirisi 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KERAUDY Renée</dc:creator>
  <cp:lastModifiedBy>LAFITTE Aurore ADC</cp:lastModifiedBy>
  <cp:lastPrinted>2025-10-23T12:09:15Z</cp:lastPrinted>
  <dcterms:created xsi:type="dcterms:W3CDTF">2012-04-18T14:34:05Z</dcterms:created>
  <dcterms:modified xsi:type="dcterms:W3CDTF">2025-12-19T11:32:25Z</dcterms:modified>
</cp:coreProperties>
</file>